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orm\Documents\School\"/>
    </mc:Choice>
  </mc:AlternateContent>
  <xr:revisionPtr revIDLastSave="0" documentId="13_ncr:1_{B4A0EBC5-C918-4EF7-8D1A-43D9B18D5E44}" xr6:coauthVersionLast="45" xr6:coauthVersionMax="45" xr10:uidLastSave="{00000000-0000-0000-0000-000000000000}"/>
  <bookViews>
    <workbookView xWindow="1890" yWindow="600" windowWidth="18600" windowHeight="10920" xr2:uid="{DB5AD632-C995-4C05-8B66-D5A6E13EE37F}"/>
  </bookViews>
  <sheets>
    <sheet name="Sheet1" sheetId="1" r:id="rId1"/>
  </sheets>
  <externalReferences>
    <externalReference r:id="rId2"/>
  </externalReferences>
  <definedNames>
    <definedName name="_xlnm.Print_Area" localSheetId="0">Sheet1!$A$1:$K$40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2" i="1" l="1"/>
  <c r="E32" i="1" s="1"/>
  <c r="J32" i="1"/>
  <c r="K32" i="1" s="1"/>
  <c r="J19" i="1"/>
  <c r="D19" i="1"/>
  <c r="D20" i="1" s="1"/>
  <c r="K12" i="1"/>
  <c r="K13" i="1"/>
  <c r="K14" i="1"/>
  <c r="K15" i="1"/>
  <c r="K16" i="1"/>
  <c r="K17" i="1"/>
  <c r="K11" i="1"/>
  <c r="J33" i="1" l="1"/>
  <c r="K19" i="1"/>
  <c r="J20" i="1"/>
  <c r="E19" i="1"/>
  <c r="E20" i="1" s="1"/>
  <c r="D33" i="1"/>
  <c r="K20" i="1" l="1"/>
  <c r="E33" i="1"/>
  <c r="K33" i="1"/>
</calcChain>
</file>

<file path=xl/sharedStrings.xml><?xml version="1.0" encoding="utf-8"?>
<sst xmlns="http://schemas.openxmlformats.org/spreadsheetml/2006/main" count="67" uniqueCount="38">
  <si>
    <t>9th</t>
  </si>
  <si>
    <t>2019-2020</t>
  </si>
  <si>
    <t>Subject</t>
  </si>
  <si>
    <t>B</t>
  </si>
  <si>
    <t>Grade</t>
  </si>
  <si>
    <t>Credits</t>
  </si>
  <si>
    <t>English I</t>
  </si>
  <si>
    <t>Bible I</t>
  </si>
  <si>
    <t>US History</t>
  </si>
  <si>
    <t>Algebra I</t>
  </si>
  <si>
    <t>Health</t>
  </si>
  <si>
    <t>Phys. Ed.</t>
  </si>
  <si>
    <t>Biology</t>
  </si>
  <si>
    <t>Year</t>
  </si>
  <si>
    <t>Cummulative</t>
  </si>
  <si>
    <t>GPA</t>
  </si>
  <si>
    <t>10th</t>
  </si>
  <si>
    <t>11th</t>
  </si>
  <si>
    <t>12th</t>
  </si>
  <si>
    <t>2021-2022</t>
  </si>
  <si>
    <t>2022-2023</t>
  </si>
  <si>
    <t>Official Transcript</t>
  </si>
  <si>
    <t>C</t>
  </si>
  <si>
    <t>A</t>
  </si>
  <si>
    <t>Student Name:</t>
  </si>
  <si>
    <t>Student Address:</t>
  </si>
  <si>
    <t>Jane John Doe</t>
  </si>
  <si>
    <t>123 Somewhere Ave.</t>
  </si>
  <si>
    <t>Anywhere, KY 12345</t>
  </si>
  <si>
    <t>Date Of Birth:</t>
  </si>
  <si>
    <t>School Name:</t>
  </si>
  <si>
    <t>School Address:</t>
  </si>
  <si>
    <t>The Doe Academy</t>
  </si>
  <si>
    <t>I hereby certify that the information herein is compelte and accurate.</t>
  </si>
  <si>
    <t>Role:</t>
  </si>
  <si>
    <t>Date:</t>
  </si>
  <si>
    <t>Signature:</t>
  </si>
  <si>
    <t>Printed 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</si>
</sst>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Courier New"/>
      <family val="3"/>
    </font>
    <font>
      <sz val="12"/>
      <color theme="1"/>
      <name val="Courier New"/>
      <family val="3"/>
    </font>
    <font>
      <sz val="12"/>
      <color rgb="FF000000"/>
      <name val="Courier New"/>
      <family val="3"/>
    </font>
    <font>
      <b/>
      <sz val="12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34998626667073579"/>
      </right>
      <top/>
      <bottom style="thin">
        <color theme="0" tint="-0.249977111117893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4" fillId="0" borderId="0" xfId="0" applyFont="1"/>
    <xf numFmtId="2" fontId="2" fillId="0" borderId="5" xfId="0" applyNumberFormat="1" applyFont="1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/>
    <xf numFmtId="0" fontId="2" fillId="0" borderId="8" xfId="0" applyFont="1" applyBorder="1"/>
    <xf numFmtId="0" fontId="1" fillId="2" borderId="11" xfId="0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4" fontId="2" fillId="0" borderId="5" xfId="0" applyNumberFormat="1" applyFont="1" applyBorder="1"/>
    <xf numFmtId="0" fontId="2" fillId="0" borderId="8" xfId="0" applyFont="1" applyBorder="1" applyAlignment="1">
      <alignment horizontal="center" vertical="center"/>
    </xf>
    <xf numFmtId="164" fontId="2" fillId="0" borderId="6" xfId="0" applyNumberFormat="1" applyFont="1" applyBorder="1"/>
    <xf numFmtId="2" fontId="2" fillId="0" borderId="6" xfId="0" applyNumberFormat="1" applyFont="1" applyBorder="1"/>
    <xf numFmtId="164" fontId="2" fillId="0" borderId="9" xfId="0" applyNumberFormat="1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14" fontId="4" fillId="0" borderId="16" xfId="0" applyNumberFormat="1" applyFont="1" applyBorder="1" applyAlignment="1">
      <alignment horizontal="left" vertical="center"/>
    </xf>
    <xf numFmtId="0" fontId="2" fillId="0" borderId="4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8" xfId="0" applyFont="1" applyBorder="1" applyAlignment="1">
      <alignment horizontal="left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igh%20School%20Transcript%20Templ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mple Transcript"/>
      <sheetName val="Blank Transcript "/>
      <sheetName val="Blank Transcript for Printing"/>
      <sheetName val="Grade Value Lookup"/>
      <sheetName val="Copyright Notice"/>
    </sheetNames>
    <sheetDataSet>
      <sheetData sheetId="0"/>
      <sheetData sheetId="1"/>
      <sheetData sheetId="2"/>
      <sheetData sheetId="3">
        <row r="2">
          <cell r="A2" t="str">
            <v>A</v>
          </cell>
          <cell r="B2">
            <v>4</v>
          </cell>
        </row>
        <row r="3">
          <cell r="A3" t="str">
            <v>A-</v>
          </cell>
          <cell r="B3">
            <v>3.7</v>
          </cell>
        </row>
        <row r="4">
          <cell r="A4" t="str">
            <v>B+</v>
          </cell>
          <cell r="B4">
            <v>3.3</v>
          </cell>
        </row>
        <row r="5">
          <cell r="A5" t="str">
            <v>B</v>
          </cell>
          <cell r="B5">
            <v>3</v>
          </cell>
        </row>
        <row r="6">
          <cell r="A6" t="str">
            <v>B-</v>
          </cell>
          <cell r="B6">
            <v>2.7</v>
          </cell>
        </row>
        <row r="7">
          <cell r="A7" t="str">
            <v>C+</v>
          </cell>
          <cell r="B7">
            <v>2.2999999999999998</v>
          </cell>
        </row>
        <row r="8">
          <cell r="A8" t="str">
            <v>C</v>
          </cell>
          <cell r="B8">
            <v>2</v>
          </cell>
        </row>
        <row r="9">
          <cell r="A9" t="str">
            <v>C-</v>
          </cell>
          <cell r="B9">
            <v>1.7</v>
          </cell>
        </row>
        <row r="10">
          <cell r="A10" t="str">
            <v>D+</v>
          </cell>
          <cell r="B10">
            <v>1.3</v>
          </cell>
        </row>
        <row r="11">
          <cell r="A11" t="str">
            <v>D</v>
          </cell>
          <cell r="B11">
            <v>1</v>
          </cell>
        </row>
        <row r="12">
          <cell r="A12" t="str">
            <v>D-</v>
          </cell>
          <cell r="B12">
            <v>0.7</v>
          </cell>
        </row>
        <row r="13">
          <cell r="A13" t="str">
            <v>F</v>
          </cell>
          <cell r="B13">
            <v>0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2AC5A-3D2D-419E-85AF-8188016A52CF}">
  <sheetPr>
    <pageSetUpPr fitToPage="1"/>
  </sheetPr>
  <dimension ref="A1:K40"/>
  <sheetViews>
    <sheetView tabSelected="1" workbookViewId="0">
      <selection activeCell="L25" sqref="L25"/>
    </sheetView>
  </sheetViews>
  <sheetFormatPr defaultRowHeight="15.75" x14ac:dyDescent="0.25"/>
  <cols>
    <col min="1" max="1" width="9.140625" style="1" customWidth="1"/>
    <col min="2" max="2" width="14.5703125" style="1" customWidth="1"/>
    <col min="3" max="3" width="9.140625" style="1"/>
    <col min="4" max="4" width="11.140625" style="1" customWidth="1"/>
    <col min="5" max="5" width="11.28515625" style="1" customWidth="1"/>
    <col min="6" max="6" width="3.140625" style="1" customWidth="1"/>
    <col min="7" max="7" width="9.140625" style="1"/>
    <col min="8" max="8" width="14.5703125" style="1" customWidth="1"/>
    <col min="9" max="9" width="9.140625" style="1"/>
    <col min="10" max="10" width="11.140625" style="1" customWidth="1"/>
    <col min="11" max="11" width="11.28515625" style="1" customWidth="1"/>
    <col min="12" max="16384" width="9.140625" style="1"/>
  </cols>
  <sheetData>
    <row r="1" spans="1:11" ht="17.25" thickBot="1" x14ac:dyDescent="0.35">
      <c r="A1" s="35" t="s">
        <v>21</v>
      </c>
      <c r="B1" s="36"/>
      <c r="C1" s="36"/>
      <c r="D1" s="36"/>
      <c r="E1" s="36"/>
      <c r="F1" s="36"/>
      <c r="G1" s="36"/>
      <c r="H1" s="36"/>
      <c r="I1" s="36"/>
      <c r="J1" s="36"/>
      <c r="K1" s="37"/>
    </row>
    <row r="2" spans="1:11" ht="16.5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16.5" x14ac:dyDescent="0.3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16.5" x14ac:dyDescent="0.3">
      <c r="A4" s="23" t="s">
        <v>24</v>
      </c>
      <c r="B4" s="23"/>
      <c r="C4" s="25" t="s">
        <v>26</v>
      </c>
      <c r="D4" s="25"/>
      <c r="E4" s="25"/>
      <c r="F4" s="11"/>
      <c r="G4" s="23" t="s">
        <v>30</v>
      </c>
      <c r="H4" s="23"/>
      <c r="I4" s="25" t="s">
        <v>32</v>
      </c>
      <c r="J4" s="25"/>
      <c r="K4" s="25"/>
    </row>
    <row r="5" spans="1:11" ht="16.5" x14ac:dyDescent="0.3">
      <c r="A5" s="23" t="s">
        <v>25</v>
      </c>
      <c r="B5" s="23"/>
      <c r="C5" s="26" t="s">
        <v>27</v>
      </c>
      <c r="D5" s="26"/>
      <c r="E5" s="26"/>
      <c r="F5" s="11"/>
      <c r="G5" s="23" t="s">
        <v>31</v>
      </c>
      <c r="H5" s="23"/>
      <c r="I5" s="26" t="s">
        <v>27</v>
      </c>
      <c r="J5" s="26"/>
      <c r="K5" s="26"/>
    </row>
    <row r="6" spans="1:11" ht="16.5" x14ac:dyDescent="0.3">
      <c r="A6" s="12"/>
      <c r="B6" s="12"/>
      <c r="C6" s="26" t="s">
        <v>28</v>
      </c>
      <c r="D6" s="26"/>
      <c r="E6" s="26"/>
      <c r="F6" s="11"/>
      <c r="I6" s="26" t="s">
        <v>28</v>
      </c>
      <c r="J6" s="26"/>
      <c r="K6" s="26"/>
    </row>
    <row r="7" spans="1:11" ht="16.5" x14ac:dyDescent="0.3">
      <c r="A7" s="23" t="s">
        <v>29</v>
      </c>
      <c r="B7" s="23"/>
      <c r="C7" s="27">
        <v>37257</v>
      </c>
      <c r="D7" s="26"/>
      <c r="E7" s="26"/>
      <c r="F7" s="11"/>
      <c r="G7" s="24"/>
      <c r="H7" s="24"/>
      <c r="I7" s="24"/>
      <c r="J7" s="24"/>
      <c r="K7" s="24"/>
    </row>
    <row r="8" spans="1:11" x14ac:dyDescent="0.25">
      <c r="A8" s="19"/>
      <c r="B8" s="19"/>
      <c r="C8" s="19"/>
      <c r="D8" s="19"/>
      <c r="E8" s="19"/>
      <c r="G8" s="19"/>
      <c r="H8" s="19"/>
      <c r="I8" s="19"/>
      <c r="J8" s="19"/>
      <c r="K8" s="19"/>
    </row>
    <row r="9" spans="1:11" ht="17.25" thickBot="1" x14ac:dyDescent="0.35">
      <c r="A9" s="4" t="s">
        <v>0</v>
      </c>
      <c r="B9" s="4" t="s">
        <v>1</v>
      </c>
      <c r="G9" s="4" t="s">
        <v>16</v>
      </c>
      <c r="H9" s="34" t="s">
        <v>1</v>
      </c>
      <c r="I9" s="34"/>
    </row>
    <row r="10" spans="1:11" ht="16.5" x14ac:dyDescent="0.3">
      <c r="A10" s="40" t="s">
        <v>2</v>
      </c>
      <c r="B10" s="41"/>
      <c r="C10" s="9" t="s">
        <v>4</v>
      </c>
      <c r="D10" s="9" t="s">
        <v>5</v>
      </c>
      <c r="E10" s="10" t="s">
        <v>15</v>
      </c>
      <c r="G10" s="40" t="s">
        <v>2</v>
      </c>
      <c r="H10" s="41"/>
      <c r="I10" s="9" t="s">
        <v>4</v>
      </c>
      <c r="J10" s="9" t="s">
        <v>5</v>
      </c>
      <c r="K10" s="10" t="s">
        <v>15</v>
      </c>
    </row>
    <row r="11" spans="1:11" x14ac:dyDescent="0.25">
      <c r="A11" s="32" t="s">
        <v>6</v>
      </c>
      <c r="B11" s="33"/>
      <c r="C11" s="13" t="s">
        <v>3</v>
      </c>
      <c r="D11" s="13">
        <v>1</v>
      </c>
      <c r="E11" s="14">
        <v>3</v>
      </c>
      <c r="G11" s="32"/>
      <c r="H11" s="33"/>
      <c r="I11" s="2"/>
      <c r="J11" s="3"/>
      <c r="K11" s="5" t="str">
        <f>IF(I11&lt;&gt;"",(VLOOKUP(J11,'[1]Grade Value Lookup'!$A$2:$B$13,2,FALSE)*I11),"")</f>
        <v/>
      </c>
    </row>
    <row r="12" spans="1:11" x14ac:dyDescent="0.25">
      <c r="A12" s="32" t="s">
        <v>7</v>
      </c>
      <c r="B12" s="33"/>
      <c r="C12" s="6" t="s">
        <v>3</v>
      </c>
      <c r="D12" s="6">
        <v>1</v>
      </c>
      <c r="E12" s="14">
        <v>3</v>
      </c>
      <c r="G12" s="32"/>
      <c r="H12" s="33"/>
      <c r="I12" s="6"/>
      <c r="J12" s="7"/>
      <c r="K12" s="5" t="str">
        <f>IF(I12&lt;&gt;"",(VLOOKUP(J12,'[1]Grade Value Lookup'!$A$2:$B$13,2,FALSE)*I12),"")</f>
        <v/>
      </c>
    </row>
    <row r="13" spans="1:11" x14ac:dyDescent="0.25">
      <c r="A13" s="32" t="s">
        <v>8</v>
      </c>
      <c r="B13" s="33"/>
      <c r="C13" s="6" t="s">
        <v>23</v>
      </c>
      <c r="D13" s="6">
        <v>1</v>
      </c>
      <c r="E13" s="14">
        <v>4</v>
      </c>
      <c r="G13" s="32"/>
      <c r="H13" s="33"/>
      <c r="I13" s="6"/>
      <c r="J13" s="7"/>
      <c r="K13" s="5" t="str">
        <f>IF(I13&lt;&gt;"",(VLOOKUP(J13,'[1]Grade Value Lookup'!$A$2:$B$13,2,FALSE)*I13),"")</f>
        <v/>
      </c>
    </row>
    <row r="14" spans="1:11" x14ac:dyDescent="0.25">
      <c r="A14" s="32" t="s">
        <v>9</v>
      </c>
      <c r="B14" s="33"/>
      <c r="C14" s="6" t="s">
        <v>22</v>
      </c>
      <c r="D14" s="6">
        <v>1</v>
      </c>
      <c r="E14" s="14">
        <v>2</v>
      </c>
      <c r="G14" s="32"/>
      <c r="H14" s="33"/>
      <c r="I14" s="6"/>
      <c r="J14" s="7"/>
      <c r="K14" s="5" t="str">
        <f>IF(I14&lt;&gt;"",(VLOOKUP(J14,'[1]Grade Value Lookup'!$A$2:$B$13,2,FALSE)*I14),"")</f>
        <v/>
      </c>
    </row>
    <row r="15" spans="1:11" x14ac:dyDescent="0.25">
      <c r="A15" s="32" t="s">
        <v>11</v>
      </c>
      <c r="B15" s="33"/>
      <c r="C15" s="6" t="s">
        <v>23</v>
      </c>
      <c r="D15" s="6">
        <v>0.5</v>
      </c>
      <c r="E15" s="14">
        <v>2</v>
      </c>
      <c r="G15" s="32"/>
      <c r="H15" s="33"/>
      <c r="I15" s="6"/>
      <c r="J15" s="7"/>
      <c r="K15" s="5" t="str">
        <f>IF(I15&lt;&gt;"",(VLOOKUP(J15,'[1]Grade Value Lookup'!$A$2:$B$13,2,FALSE)*I15),"")</f>
        <v/>
      </c>
    </row>
    <row r="16" spans="1:11" x14ac:dyDescent="0.25">
      <c r="A16" s="32" t="s">
        <v>10</v>
      </c>
      <c r="B16" s="33"/>
      <c r="C16" s="6" t="s">
        <v>23</v>
      </c>
      <c r="D16" s="6">
        <v>0.5</v>
      </c>
      <c r="E16" s="14">
        <v>2</v>
      </c>
      <c r="G16" s="32"/>
      <c r="H16" s="33"/>
      <c r="I16" s="6"/>
      <c r="J16" s="7"/>
      <c r="K16" s="5" t="str">
        <f>IF(I16&lt;&gt;"",(VLOOKUP(J16,'[1]Grade Value Lookup'!$A$2:$B$13,2,FALSE)*I16),"")</f>
        <v/>
      </c>
    </row>
    <row r="17" spans="1:11" x14ac:dyDescent="0.25">
      <c r="A17" s="32" t="s">
        <v>12</v>
      </c>
      <c r="B17" s="33"/>
      <c r="C17" s="6" t="s">
        <v>3</v>
      </c>
      <c r="D17" s="6">
        <v>1</v>
      </c>
      <c r="E17" s="14">
        <v>3</v>
      </c>
      <c r="G17" s="32"/>
      <c r="H17" s="33"/>
      <c r="I17" s="6"/>
      <c r="J17" s="7"/>
      <c r="K17" s="5" t="str">
        <f>IF(I17&lt;&gt;"",(VLOOKUP(J17,'[1]Grade Value Lookup'!$A$2:$B$13,2,FALSE)*I17),"")</f>
        <v/>
      </c>
    </row>
    <row r="18" spans="1:11" x14ac:dyDescent="0.25">
      <c r="A18" s="38"/>
      <c r="B18" s="39"/>
      <c r="C18" s="6"/>
      <c r="D18" s="6"/>
      <c r="E18" s="16"/>
      <c r="G18" s="42"/>
      <c r="H18" s="43"/>
      <c r="I18" s="6"/>
      <c r="J18" s="7"/>
      <c r="K18" s="17"/>
    </row>
    <row r="19" spans="1:11" x14ac:dyDescent="0.25">
      <c r="A19" s="28" t="s">
        <v>13</v>
      </c>
      <c r="B19" s="29"/>
      <c r="C19" s="29"/>
      <c r="D19" s="6">
        <f>SUM(D11:D17)</f>
        <v>6</v>
      </c>
      <c r="E19" s="16">
        <f>SUM(E11:E18)/D19</f>
        <v>3.1666666666666665</v>
      </c>
      <c r="G19" s="28" t="s">
        <v>13</v>
      </c>
      <c r="H19" s="29"/>
      <c r="I19" s="29"/>
      <c r="J19" s="7">
        <f>SUM(J11:J18)</f>
        <v>0</v>
      </c>
      <c r="K19" s="16" t="e">
        <f>SUM(K11:K18)/J19</f>
        <v>#DIV/0!</v>
      </c>
    </row>
    <row r="20" spans="1:11" ht="16.5" thickBot="1" x14ac:dyDescent="0.3">
      <c r="A20" s="30" t="s">
        <v>14</v>
      </c>
      <c r="B20" s="31"/>
      <c r="C20" s="31"/>
      <c r="D20" s="15">
        <f>D19</f>
        <v>6</v>
      </c>
      <c r="E20" s="18">
        <f>E19</f>
        <v>3.1666666666666665</v>
      </c>
      <c r="G20" s="30" t="s">
        <v>14</v>
      </c>
      <c r="H20" s="31"/>
      <c r="I20" s="31"/>
      <c r="J20" s="8">
        <f>D19+J19</f>
        <v>6</v>
      </c>
      <c r="K20" s="18" t="e">
        <f>AVERAGE(E19,K19)</f>
        <v>#DIV/0!</v>
      </c>
    </row>
    <row r="22" spans="1:11" ht="17.25" thickBot="1" x14ac:dyDescent="0.35">
      <c r="A22" s="4" t="s">
        <v>17</v>
      </c>
      <c r="B22" s="4" t="s">
        <v>19</v>
      </c>
      <c r="G22" s="4" t="s">
        <v>18</v>
      </c>
      <c r="H22" s="34" t="s">
        <v>20</v>
      </c>
      <c r="I22" s="34"/>
    </row>
    <row r="23" spans="1:11" ht="16.5" x14ac:dyDescent="0.3">
      <c r="A23" s="40" t="s">
        <v>2</v>
      </c>
      <c r="B23" s="41"/>
      <c r="C23" s="9" t="s">
        <v>4</v>
      </c>
      <c r="D23" s="9" t="s">
        <v>5</v>
      </c>
      <c r="E23" s="10" t="s">
        <v>15</v>
      </c>
      <c r="G23" s="40" t="s">
        <v>2</v>
      </c>
      <c r="H23" s="41"/>
      <c r="I23" s="9" t="s">
        <v>4</v>
      </c>
      <c r="J23" s="9" t="s">
        <v>5</v>
      </c>
      <c r="K23" s="10" t="s">
        <v>15</v>
      </c>
    </row>
    <row r="24" spans="1:11" x14ac:dyDescent="0.25">
      <c r="A24" s="32"/>
      <c r="B24" s="33"/>
      <c r="C24" s="2"/>
      <c r="D24" s="3"/>
      <c r="E24" s="5"/>
      <c r="G24" s="32"/>
      <c r="H24" s="33"/>
      <c r="I24" s="2"/>
      <c r="J24" s="3"/>
      <c r="K24" s="5"/>
    </row>
    <row r="25" spans="1:11" x14ac:dyDescent="0.25">
      <c r="A25" s="32"/>
      <c r="B25" s="33"/>
      <c r="C25" s="6"/>
      <c r="D25" s="7"/>
      <c r="E25" s="5"/>
      <c r="G25" s="32"/>
      <c r="H25" s="33"/>
      <c r="I25" s="6"/>
      <c r="J25" s="7"/>
      <c r="K25" s="5"/>
    </row>
    <row r="26" spans="1:11" x14ac:dyDescent="0.25">
      <c r="A26" s="32"/>
      <c r="B26" s="33"/>
      <c r="C26" s="6"/>
      <c r="D26" s="7"/>
      <c r="E26" s="5"/>
      <c r="G26" s="32"/>
      <c r="H26" s="33"/>
      <c r="I26" s="6"/>
      <c r="J26" s="7"/>
      <c r="K26" s="5"/>
    </row>
    <row r="27" spans="1:11" x14ac:dyDescent="0.25">
      <c r="A27" s="32"/>
      <c r="B27" s="33"/>
      <c r="C27" s="6"/>
      <c r="D27" s="7"/>
      <c r="E27" s="5"/>
      <c r="G27" s="32"/>
      <c r="H27" s="33"/>
      <c r="I27" s="6"/>
      <c r="J27" s="7"/>
      <c r="K27" s="5"/>
    </row>
    <row r="28" spans="1:11" x14ac:dyDescent="0.25">
      <c r="A28" s="32"/>
      <c r="B28" s="33"/>
      <c r="C28" s="6"/>
      <c r="D28" s="7"/>
      <c r="E28" s="5"/>
      <c r="G28" s="32"/>
      <c r="H28" s="33"/>
      <c r="I28" s="6"/>
      <c r="J28" s="7"/>
      <c r="K28" s="5"/>
    </row>
    <row r="29" spans="1:11" x14ac:dyDescent="0.25">
      <c r="A29" s="32"/>
      <c r="B29" s="33"/>
      <c r="C29" s="6"/>
      <c r="D29" s="7"/>
      <c r="E29" s="5"/>
      <c r="G29" s="32"/>
      <c r="H29" s="33"/>
      <c r="I29" s="6"/>
      <c r="J29" s="7"/>
      <c r="K29" s="5"/>
    </row>
    <row r="30" spans="1:11" x14ac:dyDescent="0.25">
      <c r="A30" s="32"/>
      <c r="B30" s="33"/>
      <c r="C30" s="6"/>
      <c r="D30" s="7"/>
      <c r="E30" s="5"/>
      <c r="G30" s="32"/>
      <c r="H30" s="33"/>
      <c r="I30" s="6"/>
      <c r="J30" s="7"/>
      <c r="K30" s="5"/>
    </row>
    <row r="31" spans="1:11" x14ac:dyDescent="0.25">
      <c r="A31" s="32"/>
      <c r="B31" s="33"/>
      <c r="C31" s="6"/>
      <c r="D31" s="7"/>
      <c r="E31" s="17"/>
      <c r="G31" s="32"/>
      <c r="H31" s="33"/>
      <c r="I31" s="6"/>
      <c r="J31" s="7"/>
      <c r="K31" s="17"/>
    </row>
    <row r="32" spans="1:11" x14ac:dyDescent="0.25">
      <c r="A32" s="28" t="s">
        <v>13</v>
      </c>
      <c r="B32" s="29"/>
      <c r="C32" s="29"/>
      <c r="D32" s="7">
        <f>SUM(D24:D31)</f>
        <v>0</v>
      </c>
      <c r="E32" s="16" t="e">
        <f>SUM(E24:E31)/D32</f>
        <v>#DIV/0!</v>
      </c>
      <c r="G32" s="28" t="s">
        <v>13</v>
      </c>
      <c r="H32" s="29"/>
      <c r="I32" s="29"/>
      <c r="J32" s="7">
        <f>SUM(J24:J31)</f>
        <v>0</v>
      </c>
      <c r="K32" s="16" t="e">
        <f>SUM(K24:K31)/J32</f>
        <v>#DIV/0!</v>
      </c>
    </row>
    <row r="33" spans="1:11" ht="16.5" thickBot="1" x14ac:dyDescent="0.3">
      <c r="A33" s="30" t="s">
        <v>14</v>
      </c>
      <c r="B33" s="31"/>
      <c r="C33" s="31"/>
      <c r="D33" s="8">
        <f>D19+J19+D32</f>
        <v>6</v>
      </c>
      <c r="E33" s="18" t="e">
        <f>AVERAGE(E19,K19,E32)</f>
        <v>#DIV/0!</v>
      </c>
      <c r="G33" s="30" t="s">
        <v>14</v>
      </c>
      <c r="H33" s="31"/>
      <c r="I33" s="31"/>
      <c r="J33" s="8">
        <f>D19+J19+D32+J32</f>
        <v>6</v>
      </c>
      <c r="K33" s="18" t="e">
        <f>AVERAGE(E19,K19,E32,K32)</f>
        <v>#DIV/0!</v>
      </c>
    </row>
    <row r="35" spans="1:11" x14ac:dyDescent="0.25">
      <c r="A35" s="20" t="s">
        <v>33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</row>
    <row r="36" spans="1:11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</row>
    <row r="37" spans="1:11" x14ac:dyDescent="0.25">
      <c r="A37" s="22" t="s">
        <v>36</v>
      </c>
      <c r="B37" s="22"/>
      <c r="C37" s="21"/>
      <c r="D37" s="21"/>
      <c r="E37" s="21"/>
      <c r="G37" s="22" t="s">
        <v>36</v>
      </c>
      <c r="H37" s="22"/>
      <c r="I37" s="21"/>
      <c r="J37" s="21"/>
      <c r="K37" s="21"/>
    </row>
    <row r="38" spans="1:11" x14ac:dyDescent="0.25">
      <c r="A38" s="22" t="s">
        <v>37</v>
      </c>
      <c r="B38" s="22"/>
      <c r="C38" s="21"/>
      <c r="D38" s="21"/>
      <c r="E38" s="21"/>
      <c r="G38" s="22" t="s">
        <v>37</v>
      </c>
      <c r="H38" s="22"/>
      <c r="I38" s="21"/>
      <c r="J38" s="21"/>
      <c r="K38" s="21"/>
    </row>
    <row r="39" spans="1:11" x14ac:dyDescent="0.25">
      <c r="A39" s="19" t="s">
        <v>34</v>
      </c>
      <c r="B39" s="19"/>
      <c r="C39" s="21"/>
      <c r="D39" s="21"/>
      <c r="E39" s="21"/>
      <c r="G39" s="19" t="s">
        <v>34</v>
      </c>
      <c r="H39" s="19"/>
      <c r="I39" s="21"/>
      <c r="J39" s="21"/>
      <c r="K39" s="21"/>
    </row>
    <row r="40" spans="1:11" x14ac:dyDescent="0.25">
      <c r="A40" s="22" t="s">
        <v>35</v>
      </c>
      <c r="B40" s="22"/>
      <c r="C40" s="21"/>
      <c r="D40" s="21"/>
      <c r="E40" s="21"/>
      <c r="G40" s="22" t="s">
        <v>35</v>
      </c>
      <c r="H40" s="22"/>
      <c r="I40" s="21"/>
      <c r="J40" s="21"/>
      <c r="K40" s="21"/>
    </row>
  </sheetData>
  <mergeCells count="75">
    <mergeCell ref="A15:B15"/>
    <mergeCell ref="G11:H11"/>
    <mergeCell ref="G12:H12"/>
    <mergeCell ref="G13:H13"/>
    <mergeCell ref="G14:H14"/>
    <mergeCell ref="A10:B10"/>
    <mergeCell ref="A11:B11"/>
    <mergeCell ref="A12:B12"/>
    <mergeCell ref="A13:B13"/>
    <mergeCell ref="A14:B14"/>
    <mergeCell ref="A23:B23"/>
    <mergeCell ref="A24:B24"/>
    <mergeCell ref="A25:B25"/>
    <mergeCell ref="A26:B26"/>
    <mergeCell ref="A27:B27"/>
    <mergeCell ref="G23:H23"/>
    <mergeCell ref="G24:H24"/>
    <mergeCell ref="G25:H25"/>
    <mergeCell ref="G26:H26"/>
    <mergeCell ref="G27:H27"/>
    <mergeCell ref="G28:H28"/>
    <mergeCell ref="G29:H29"/>
    <mergeCell ref="G30:H30"/>
    <mergeCell ref="A29:B29"/>
    <mergeCell ref="A30:B30"/>
    <mergeCell ref="A28:B28"/>
    <mergeCell ref="H9:I9"/>
    <mergeCell ref="H22:I22"/>
    <mergeCell ref="A1:K1"/>
    <mergeCell ref="A19:C19"/>
    <mergeCell ref="A20:C20"/>
    <mergeCell ref="A18:B18"/>
    <mergeCell ref="G19:I19"/>
    <mergeCell ref="G20:I20"/>
    <mergeCell ref="A4:B4"/>
    <mergeCell ref="G15:H15"/>
    <mergeCell ref="G16:H16"/>
    <mergeCell ref="G17:H17"/>
    <mergeCell ref="G18:H18"/>
    <mergeCell ref="A16:B16"/>
    <mergeCell ref="A17:B17"/>
    <mergeCell ref="G10:H10"/>
    <mergeCell ref="A32:C32"/>
    <mergeCell ref="A33:C33"/>
    <mergeCell ref="G32:I32"/>
    <mergeCell ref="G33:I33"/>
    <mergeCell ref="G31:H31"/>
    <mergeCell ref="A31:B31"/>
    <mergeCell ref="A5:B5"/>
    <mergeCell ref="C4:E4"/>
    <mergeCell ref="C5:E5"/>
    <mergeCell ref="C6:E6"/>
    <mergeCell ref="A7:B7"/>
    <mergeCell ref="C7:E7"/>
    <mergeCell ref="G4:H4"/>
    <mergeCell ref="G5:H5"/>
    <mergeCell ref="G7:H7"/>
    <mergeCell ref="I4:K4"/>
    <mergeCell ref="I5:K5"/>
    <mergeCell ref="I6:K6"/>
    <mergeCell ref="I7:K7"/>
    <mergeCell ref="C37:E37"/>
    <mergeCell ref="C38:E38"/>
    <mergeCell ref="C39:E39"/>
    <mergeCell ref="C40:E40"/>
    <mergeCell ref="A37:B37"/>
    <mergeCell ref="A38:B38"/>
    <mergeCell ref="A40:B40"/>
    <mergeCell ref="I37:K37"/>
    <mergeCell ref="I38:K38"/>
    <mergeCell ref="I39:K39"/>
    <mergeCell ref="I40:K40"/>
    <mergeCell ref="G37:H37"/>
    <mergeCell ref="G38:H38"/>
    <mergeCell ref="G40:H40"/>
  </mergeCells>
  <printOptions horizontalCentered="1"/>
  <pageMargins left="0.25" right="0.25" top="0.75" bottom="0.75" header="0.3" footer="0.3"/>
  <pageSetup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Stormy York</dc:creator>
  <cp:lastModifiedBy>Stormy York</cp:lastModifiedBy>
  <cp:lastPrinted>2020-08-05T00:45:15Z</cp:lastPrinted>
  <dcterms:created xsi:type="dcterms:W3CDTF">2020-08-04T23:27:39Z</dcterms:created>
  <dcterms:modified xsi:type="dcterms:W3CDTF">2020-08-05T00:46:05Z</dcterms:modified>
</cp:coreProperties>
</file>